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หน้าปก-Cover" sheetId="1" state="visible" r:id="rId1"/>
    <sheet xmlns:r="http://schemas.openxmlformats.org/officeDocument/2006/relationships" name="Risk Matrix" sheetId="2" state="visible" r:id="rId2"/>
    <sheet xmlns:r="http://schemas.openxmlformats.org/officeDocument/2006/relationships" name="00-ทั่วไป General" sheetId="3" state="visible" r:id="rId3"/>
    <sheet xmlns:r="http://schemas.openxmlformats.org/officeDocument/2006/relationships" name="G0" sheetId="4" state="visible" r:id="rId4"/>
    <sheet xmlns:r="http://schemas.openxmlformats.org/officeDocument/2006/relationships" name="G1" sheetId="5" state="visible" r:id="rId5"/>
    <sheet xmlns:r="http://schemas.openxmlformats.org/officeDocument/2006/relationships" name="G2" sheetId="6" state="visible" r:id="rId6"/>
    <sheet xmlns:r="http://schemas.openxmlformats.org/officeDocument/2006/relationships" name="G3" sheetId="7" state="visible" r:id="rId7"/>
    <sheet xmlns:r="http://schemas.openxmlformats.org/officeDocument/2006/relationships" name="G4" sheetId="8" state="visible" r:id="rId8"/>
    <sheet xmlns:r="http://schemas.openxmlformats.org/officeDocument/2006/relationships" name="G5" sheetId="9" state="visible" r:id="rId9"/>
    <sheet xmlns:r="http://schemas.openxmlformats.org/officeDocument/2006/relationships" name="G6" sheetId="10" state="visible" r:id="rId10"/>
    <sheet xmlns:r="http://schemas.openxmlformats.org/officeDocument/2006/relationships" name="G7" sheetId="11" state="visible" r:id="rId11"/>
    <sheet xmlns:r="http://schemas.openxmlformats.org/officeDocument/2006/relationships" name="G8" sheetId="12" state="visible" r:id="rId12"/>
    <sheet xmlns:r="http://schemas.openxmlformats.org/officeDocument/2006/relationships" name="G9" sheetId="13" state="visible" r:id="rId13"/>
    <sheet xmlns:r="http://schemas.openxmlformats.org/officeDocument/2006/relationships" name="G10" sheetId="14" state="visible" r:id="rId14"/>
    <sheet xmlns:r="http://schemas.openxmlformats.org/officeDocument/2006/relationships" name="G11" sheetId="15" state="visible" r:id="rId15"/>
    <sheet xmlns:r="http://schemas.openxmlformats.org/officeDocument/2006/relationships" name="G12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B3A6B"/>
      <sz val="18"/>
    </font>
    <font>
      <name val="Arial"/>
      <b val="1"/>
      <color rgb="00C9A84C"/>
      <sz val="13"/>
    </font>
    <font>
      <name val="Arial"/>
      <color rgb="00444444"/>
      <sz val="10"/>
    </font>
    <font>
      <name val="Arial"/>
      <b val="1"/>
      <color rgb="001B3A6B"/>
      <sz val="10"/>
    </font>
    <font>
      <name val="Arial"/>
      <color rgb="00000000"/>
      <sz val="10"/>
    </font>
    <font>
      <name val="Arial"/>
      <b val="1"/>
      <color rgb="00FFFFFF"/>
      <sz val="13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b val="1"/>
      <color rgb="00FFFFFF"/>
      <sz val="14"/>
    </font>
    <font>
      <name val="Arial"/>
      <color rgb="001B3A6B"/>
      <sz val="10"/>
    </font>
    <font>
      <name val="Arial"/>
      <b val="1"/>
      <color rgb="00FFFFFF"/>
      <sz val="9"/>
    </font>
    <font>
      <name val="Arial"/>
      <color rgb="00000000"/>
      <sz val="9"/>
    </font>
  </fonts>
  <fills count="8">
    <fill>
      <patternFill/>
    </fill>
    <fill>
      <patternFill patternType="gray125"/>
    </fill>
    <fill>
      <patternFill patternType="solid">
        <fgColor rgb="001B3A6B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CD5B4"/>
      </patternFill>
    </fill>
    <fill>
      <patternFill patternType="solid">
        <fgColor rgb="00FFC7CE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9" fillId="2" borderId="0" applyAlignment="1" pivotButton="0" quotePrefix="0" xfId="0">
      <alignment horizontal="left" vertical="center" wrapText="1"/>
    </xf>
    <xf numFmtId="0" fontId="10" fillId="7" borderId="0" applyAlignment="1" pivotButton="0" quotePrefix="0" xfId="0">
      <alignment horizontal="left"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CD5B4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3" customWidth="1" min="7" max="7"/>
  </cols>
  <sheetData>
    <row r="2">
      <c r="B2" s="1" t="inlineStr">
        <is>
          <t>การวิเคราะห์ความปลอดภัยในห้องปฏิบัติการ (Lab Safety Analysis, LSA)</t>
        </is>
      </c>
    </row>
    <row r="3">
      <c r="B3" s="2" t="inlineStr">
        <is>
          <t>ห้องปฏิบัติการปฐพีกลศาสตร์ (Soil Mechanics Laboratory)</t>
        </is>
      </c>
    </row>
    <row r="4" ht="30" customHeight="1">
      <c r="B4" s="3" t="inlineStr">
        <is>
          <t>รายวิชา 50536367 ปฏิบัติการปฐพีกลศาสตร์ · ภาควิชาวิศวกรรมโยธา ม.บูรพา</t>
        </is>
      </c>
    </row>
    <row r="6" ht="34" customHeight="1">
      <c r="B6" s="4" t="inlineStr">
        <is>
          <t>ขอบเขต / Scope</t>
        </is>
      </c>
      <c r="C6" s="5" t="inlineStr">
        <is>
          <t>การทดสอบดิน 13 รายการ (G0–G12) ในห้องปฏิบัติการและภาคสนาม</t>
        </is>
      </c>
    </row>
    <row r="7" ht="34" customHeight="1">
      <c r="B7" s="4" t="inlineStr">
        <is>
          <t>วิธีการ / Method</t>
        </is>
      </c>
      <c r="C7" s="5" t="inlineStr">
        <is>
          <t>JSA: แตกขั้นตอน → ระบุอันตราย → ประเมิน L×S → มาตรการควบคุม → ความเสี่ยงคงเหลือ</t>
        </is>
      </c>
    </row>
    <row r="8" ht="34" customHeight="1">
      <c r="B8" s="4" t="inlineStr">
        <is>
          <t>อ้างอิง / References</t>
        </is>
      </c>
      <c r="C8" s="5" t="inlineStr">
        <is>
          <t>ESPREL (วช.), ABET EAC Criterion 6, ASTM Soil &amp; Rock, JSA/JHA</t>
        </is>
      </c>
    </row>
    <row r="9" ht="34" customHeight="1">
      <c r="B9" s="4" t="inlineStr">
        <is>
          <t>อันตรายเด่น / Key hazards</t>
        </is>
      </c>
      <c r="C9" s="5" t="inlineStr">
        <is>
          <t>ตุ้มกระทุ้งบดอัด (มือ-เท้า), ตุ้มน้ำหนัก CBR/consolidation หล่น, ความดันเซลล์สามแกน, ฝุ่นซิลิกา, เตาอบ, งานภาคสนาม (แดด/ภูมิประเทศ)</t>
        </is>
      </c>
    </row>
    <row r="10" ht="34" customHeight="1">
      <c r="B10" s="4" t="inlineStr">
        <is>
          <t>จัดทำโดย / Prepared by</t>
        </is>
      </c>
      <c r="C10" s="5" t="inlineStr">
        <is>
          <t>____________________   วันที่: __________</t>
        </is>
      </c>
    </row>
    <row r="11" ht="34" customHeight="1">
      <c r="B11" s="4" t="inlineStr">
        <is>
          <t>อนุมัติโดย / Approved by</t>
        </is>
      </c>
      <c r="C11" s="5" t="inlineStr">
        <is>
          <t>หัวหน้าภาควิชาฯ ____________________   วันที่: __________</t>
        </is>
      </c>
    </row>
    <row r="12" ht="34" customHeight="1">
      <c r="B12" s="4" t="inlineStr">
        <is>
          <t>หมายเหตุ / Note</t>
        </is>
      </c>
      <c r="C12" s="5" t="inlineStr">
        <is>
          <t>ค่า L×S และมาตรการเป็นค่าตั้งต้นตามหลักความปลอดภัยงานทดสอบดิน โปรดทบทวนให้ตรงกับเครื่องมือ/ขั้นตอนจริงก่อนใช้</t>
        </is>
      </c>
    </row>
  </sheetData>
  <mergeCells count="10">
    <mergeCell ref="B4:F4"/>
    <mergeCell ref="C9:F9"/>
    <mergeCell ref="B2:F2"/>
    <mergeCell ref="C8:F8"/>
    <mergeCell ref="C12:F12"/>
    <mergeCell ref="B3:F3"/>
    <mergeCell ref="C6:F6"/>
    <mergeCell ref="C7:F7"/>
    <mergeCell ref="C11:F11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26" customWidth="1" min="2" max="2"/>
    <col width="3" customWidth="1" min="3" max="3"/>
    <col width="7" customWidth="1" min="4" max="4"/>
    <col width="30" customWidth="1" min="5" max="5"/>
    <col width="8" customWidth="1" min="6" max="6"/>
    <col width="8" customWidth="1" min="7" max="7"/>
    <col width="8" customWidth="1" min="8" max="8"/>
  </cols>
  <sheetData>
    <row r="1">
      <c r="A1" s="6" t="inlineStr">
        <is>
          <t>เกณฑ์การประเมินความเสี่ยง / Risk Matrix (L × S)</t>
        </is>
      </c>
    </row>
    <row r="3">
      <c r="A3" s="7" t="inlineStr">
        <is>
          <t>L \ S</t>
        </is>
      </c>
      <c r="B3" s="8" t="n">
        <v>1</v>
      </c>
      <c r="C3" s="8" t="n">
        <v>2</v>
      </c>
      <c r="D3" s="8" t="n">
        <v>3</v>
      </c>
      <c r="E3" s="8" t="n">
        <v>4</v>
      </c>
      <c r="F3" s="8" t="n">
        <v>5</v>
      </c>
    </row>
    <row r="4">
      <c r="A4" s="8" t="n">
        <v>1</v>
      </c>
      <c r="B4" s="9" t="n">
        <v>1</v>
      </c>
      <c r="C4" s="9" t="n">
        <v>2</v>
      </c>
      <c r="D4" s="9" t="n">
        <v>3</v>
      </c>
      <c r="E4" s="9" t="n">
        <v>4</v>
      </c>
      <c r="F4" s="10" t="n">
        <v>5</v>
      </c>
    </row>
    <row r="5">
      <c r="A5" s="8" t="n">
        <v>2</v>
      </c>
      <c r="B5" s="9" t="n">
        <v>2</v>
      </c>
      <c r="C5" s="9" t="n">
        <v>4</v>
      </c>
      <c r="D5" s="10" t="n">
        <v>6</v>
      </c>
      <c r="E5" s="10" t="n">
        <v>8</v>
      </c>
      <c r="F5" s="11" t="n">
        <v>10</v>
      </c>
    </row>
    <row r="6">
      <c r="A6" s="8" t="n">
        <v>3</v>
      </c>
      <c r="B6" s="9" t="n">
        <v>3</v>
      </c>
      <c r="C6" s="10" t="n">
        <v>6</v>
      </c>
      <c r="D6" s="10" t="n">
        <v>9</v>
      </c>
      <c r="E6" s="11" t="n">
        <v>12</v>
      </c>
      <c r="F6" s="12" t="n">
        <v>15</v>
      </c>
    </row>
    <row r="7">
      <c r="A7" s="8" t="n">
        <v>4</v>
      </c>
      <c r="B7" s="9" t="n">
        <v>4</v>
      </c>
      <c r="C7" s="10" t="n">
        <v>8</v>
      </c>
      <c r="D7" s="11" t="n">
        <v>12</v>
      </c>
      <c r="E7" s="12" t="n">
        <v>16</v>
      </c>
      <c r="F7" s="12" t="n">
        <v>20</v>
      </c>
    </row>
    <row r="8">
      <c r="A8" s="8" t="n">
        <v>5</v>
      </c>
      <c r="B8" s="10" t="n">
        <v>5</v>
      </c>
      <c r="C8" s="11" t="n">
        <v>10</v>
      </c>
      <c r="D8" s="12" t="n">
        <v>15</v>
      </c>
      <c r="E8" s="12" t="n">
        <v>20</v>
      </c>
      <c r="F8" s="12" t="n">
        <v>25</v>
      </c>
    </row>
    <row r="10">
      <c r="A10" s="9" t="inlineStr">
        <is>
          <t>1–4</t>
        </is>
      </c>
      <c r="B10" s="13" t="inlineStr">
        <is>
          <t>ต่ำ / Low</t>
        </is>
      </c>
    </row>
    <row r="11">
      <c r="A11" s="10" t="inlineStr">
        <is>
          <t>5–9</t>
        </is>
      </c>
      <c r="B11" s="13" t="inlineStr">
        <is>
          <t>ปานกลาง / Medium</t>
        </is>
      </c>
    </row>
    <row r="12">
      <c r="A12" s="11" t="inlineStr">
        <is>
          <t>10–14</t>
        </is>
      </c>
      <c r="B12" s="13" t="inlineStr">
        <is>
          <t>สูง / High</t>
        </is>
      </c>
    </row>
    <row r="13">
      <c r="A13" s="12" t="inlineStr">
        <is>
          <t>15–25</t>
        </is>
      </c>
      <c r="B13" s="13" t="inlineStr">
        <is>
          <t>สูงมาก / Extreme</t>
        </is>
      </c>
    </row>
  </sheetData>
  <mergeCells count="5">
    <mergeCell ref="B12:E12"/>
    <mergeCell ref="B13:E13"/>
    <mergeCell ref="B11:E11"/>
    <mergeCell ref="A1:H1"/>
    <mergeCell ref="B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อันตรายทั่วไป — ห้องปฏิบัติการปฐพีกลศาสตร์ (ใช้ร่วมทุกการทดสอบ)
General Hazards — Soil Mechanics Lab (all tests)</t>
        </is>
      </c>
    </row>
    <row r="2" ht="22" customHeight="1">
      <c r="A2" s="15" t="inlineStr">
        <is>
          <t>อุปกรณ์/สถานี: ทั่วไป: การยก/ฝุ่นซิลิกา/เตาอบ/น้ำ-โคลน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ยกตัวอย่างดิน แม่พิมพ์ และตุ้มน้ำหนักที่หนัก
Lift heavy soil samples, molds, weights</t>
        </is>
      </c>
      <c r="C4" s="18" t="inlineStr">
        <is>
          <t>ยกของหนัก/ท่าทางไม่ถูกต้อง
Manual handling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
Team lift, trolley, correct posture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ฝุ่นดินแห้ง/ทราย (ซิลิกา) ขณะเตรียม/ร่อน
Dry soil &amp; sand (silica) dust during prep/sieving</t>
        </is>
      </c>
      <c r="C5" s="18" t="inlineStr">
        <is>
          <t>สูดดมฝุ่นละเอียด/ซิลิกา
Inhalation of fine/silica dust</t>
        </is>
      </c>
      <c r="D5" s="18" t="inlineStr">
        <is>
          <t>ระคายทางเดินหายใจ เสี่ยงซิลิโคซิส
Respiratory irritation, silicosis risk</t>
        </is>
      </c>
      <c r="E5" s="17" t="n">
        <v>3</v>
      </c>
      <c r="F5" s="17" t="n">
        <v>2</v>
      </c>
      <c r="G5" s="17">
        <f>E5*F5</f>
        <v/>
      </c>
      <c r="H5" s="18" t="inlineStr">
        <is>
          <t>สวม N95, ทำงานในที่ระบายอากาศ/ดูดฝุ่น, ไม่เป่าฝุ่น เช็ดเปียกแทน
N95, ventilation/extraction, wet wipe not blow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อบตัวอย่างดินในเตาอบ (~105–110°C)
Oven-dry soil (~105–110°C)</t>
        </is>
      </c>
      <c r="C6" s="18" t="inlineStr">
        <is>
          <t>พื้นผิว/ภาชนะร้อน
Hot oven surfaces/containers</t>
        </is>
      </c>
      <c r="D6" s="18" t="inlineStr">
        <is>
          <t>ผิวหนังลวก
Burns</t>
        </is>
      </c>
      <c r="E6" s="17" t="n">
        <v>2</v>
      </c>
      <c r="F6" s="17" t="n">
        <v>2</v>
      </c>
      <c r="G6" s="17">
        <f>E6*F6</f>
        <v/>
      </c>
      <c r="H6" s="18" t="inlineStr">
        <is>
          <t>ถุงมือกันร้อน/คีมคีบ, ป้ายเตือนร้อน, ปล่อยให้คลายร้อน
Heat gloves/tongs, signage, cool down</t>
        </is>
      </c>
      <c r="I6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6" s="17" t="n">
        <v>1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  <row r="7">
      <c r="A7" s="17" t="n">
        <v>4</v>
      </c>
      <c r="B7" s="18" t="inlineStr">
        <is>
          <t>พื้นเปียก/โคลนจากงานดิน-น้ำ
Wet/muddy floor from soil-water work</t>
        </is>
      </c>
      <c r="C7" s="18" t="inlineStr">
        <is>
          <t>พื้นลื่น
Slippery floor</t>
        </is>
      </c>
      <c r="D7" s="18" t="inlineStr">
        <is>
          <t>ลื่นล้ม
Slip &amp; fall</t>
        </is>
      </c>
      <c r="E7" s="17" t="n">
        <v>2</v>
      </c>
      <c r="F7" s="17" t="n">
        <v>2</v>
      </c>
      <c r="G7" s="17">
        <f>E7*F7</f>
        <v/>
      </c>
      <c r="H7" s="18" t="inlineStr">
        <is>
          <t>เช็ดทันที, ป้ายพื้นลื่น, รองเท้ากันลื่น
Wipe spills, signage, anti-slip shoes</t>
        </is>
      </c>
      <c r="I7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7" s="17" t="n">
        <v>1</v>
      </c>
      <c r="K7" s="17" t="n">
        <v>2</v>
      </c>
      <c r="L7" s="17">
        <f>J7*K7</f>
        <v/>
      </c>
      <c r="M7" s="18" t="inlineStr">
        <is>
          <t>นิสิต + ผู้ควบคุมปฏิบัติการ</t>
        </is>
      </c>
    </row>
    <row r="8">
      <c r="A8" s="17" t="n">
        <v>5</v>
      </c>
      <c r="B8" s="18" t="inlineStr">
        <is>
          <t>ทำความสะอาดและจัดเก็บอุปกรณ์
Clean &amp; store equipment</t>
        </is>
      </c>
      <c r="C8" s="18" t="inlineStr">
        <is>
          <t>เศษวัสดุ/ของหล่น
Debris/dropped items</t>
        </is>
      </c>
      <c r="D8" s="18" t="inlineStr">
        <is>
          <t>บาด/ฟกช้ำ
Cuts/bruise</t>
        </is>
      </c>
      <c r="E8" s="17" t="n">
        <v>2</v>
      </c>
      <c r="F8" s="17" t="n">
        <v>2</v>
      </c>
      <c r="G8" s="17">
        <f>E8*F8</f>
        <v/>
      </c>
      <c r="H8" s="18" t="inlineStr">
        <is>
          <t>เก็บกวาดทันที, สวมถุงมือ
Clean promptly, gloves</t>
        </is>
      </c>
      <c r="I8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8" s="17" t="n">
        <v>1</v>
      </c>
      <c r="K8" s="17" t="n">
        <v>2</v>
      </c>
      <c r="L8" s="17">
        <f>J8*K8</f>
        <v/>
      </c>
      <c r="M8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8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8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G0: การหาค่าความชื้นในมวลดิน
G0: Moisture Content (Water Content)</t>
        </is>
      </c>
    </row>
    <row r="2" ht="22" customHeight="1">
      <c r="A2" s="15" t="inlineStr">
        <is>
          <t>อุปกรณ์/สถานี: เตาอบ + เครื่องชั่ง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อบตัวอย่างดินในเตาอบ (~105–110°C)
Oven-dry soil (~105–110°C)</t>
        </is>
      </c>
      <c r="C4" s="18" t="inlineStr">
        <is>
          <t>พื้นผิว/ภาชนะร้อน
Hot oven surfaces/containers</t>
        </is>
      </c>
      <c r="D4" s="18" t="inlineStr">
        <is>
          <t>ผิวหนังลวก
Burns</t>
        </is>
      </c>
      <c r="E4" s="17" t="n">
        <v>2</v>
      </c>
      <c r="F4" s="17" t="n">
        <v>2</v>
      </c>
      <c r="G4" s="17">
        <f>E4*F4</f>
        <v/>
      </c>
      <c r="H4" s="18" t="inlineStr">
        <is>
          <t>ถุงมือกันร้อน/คีมคีบ, ป้ายเตือนร้อน, ปล่อยให้คลายร้อน
Heat gloves/tongs, signage, cool down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ทดสอบ ความชื้นในดิน / moisture content
ความชื้นในดิน / moisture content</t>
        </is>
      </c>
      <c r="C5" s="18" t="inlineStr">
        <is>
          <t>เครื่องมือเล็ก/จุดหนีบ/ของมีคม
Small tools/pinch/sharp edges</t>
        </is>
      </c>
      <c r="D5" s="18" t="inlineStr">
        <is>
          <t>บาด/หนีบเล็กน้อย
Minor cut/pinch</t>
        </is>
      </c>
      <c r="E5" s="17" t="n">
        <v>2</v>
      </c>
      <c r="F5" s="17" t="n">
        <v>1</v>
      </c>
      <c r="G5" s="17">
        <f>E5*F5</f>
        <v/>
      </c>
      <c r="H5" s="18" t="inlineStr">
        <is>
          <t>ปฏิบัติตามขั้นตอน มือพ้นจุดหนีบ ระวังเครื่องมือ
Follow procedure, hands clear, mind tools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1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G1: การเก็บตัวอย่างดินในสนาม
G1: Field Soil Sampling</t>
        </is>
      </c>
    </row>
    <row r="2" ht="22" customHeight="1">
      <c r="A2" s="15" t="inlineStr">
        <is>
          <t>อุปกรณ์/สถานี: งานภาคสนาม + เครื่องมือเก็บตัวอย่าง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งานภาคสนาม: เก็บตัวอย่าง/หาความหนาแน่นในสนาม (ขุด/ตอก/ทรายแทนที่)
Fieldwork: sampling/field density (digging/driving/sand cone)</t>
        </is>
      </c>
      <c r="C4" s="18" t="inlineStr">
        <is>
          <t>กลางแจ้งร้อน/ภูมิประเทศ, เครื่องมือขุด-ตอกมีคม, ยกของ, จราจรหากริมถนน
Heat/terrain, sharp digging/driving tools, lifting, roadside traffic</t>
        </is>
      </c>
      <c r="D4" s="18" t="inlineStr">
        <is>
          <t>เพลียแดด, บาด/ของหล่นทับ, ปวดหลัง, ถูกชน
Heat exhaustion, cuts, strain, struck-by</t>
        </is>
      </c>
      <c r="E4" s="17" t="n">
        <v>2</v>
      </c>
      <c r="F4" s="17" t="n">
        <v>3</v>
      </c>
      <c r="G4" s="17">
        <f>E4*F4</f>
        <v/>
      </c>
      <c r="H4" s="18" t="inlineStr">
        <is>
          <t>ดื่มน้ำ/พักร่ม, สวมหมวก-เสื้อสะท้อนแสง-รองเท้าหุ้มข้อ, ระวังเครื่องมือคม, ยกถูกวิธี, ปิดกั้น/เฝ้าระวังจราจร
Hydrate/shade, hat/hi-vis/boots, careful tools, correct lifting, traffic control</t>
        </is>
      </c>
      <c r="I4" s="18" t="inlineStr">
        <is>
          <t>หมวก/เสื้อสะท้อนแสง, รองเท้าหุ้มข้อ, ครีมกันแดด, น้ำดื่ม, 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ยกตัวอย่างดิน แม่พิมพ์ และตุ้มน้ำหนักที่หนัก
Lift heavy soil samples, molds, weights</t>
        </is>
      </c>
      <c r="C5" s="18" t="inlineStr">
        <is>
          <t>ยกของหนัก/ท่าทางไม่ถูกต้อง
Manual handling</t>
        </is>
      </c>
      <c r="D5" s="18" t="inlineStr">
        <is>
          <t>ปวดหลัง/กล้ามเนื้อบาดเจ็บ
Back/muscle injury</t>
        </is>
      </c>
      <c r="E5" s="17" t="n">
        <v>3</v>
      </c>
      <c r="F5" s="17" t="n">
        <v>2</v>
      </c>
      <c r="G5" s="17">
        <f>E5*F5</f>
        <v/>
      </c>
      <c r="H5" s="18" t="inlineStr">
        <is>
          <t>ยก 2 คนเมื่อหนัก ย่อเข่าหลังตรง ใช้รถเข็น
Team lift, trolley, correct posture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G2: พิกัดแอตเตอร์เบอร์ก
G2: Atterberg Limits</t>
        </is>
      </c>
    </row>
    <row r="2" ht="22" customHeight="1">
      <c r="A2" s="15" t="inlineStr">
        <is>
          <t>อุปกรณ์/สถานี: ถ้วย Casagrande, เครื่องมือกรูฟ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ฝุ่นดินแห้ง/ทราย (ซิลิกา) ขณะเตรียม/ร่อน
Dry soil &amp; sand (silica) dust during prep/sieving</t>
        </is>
      </c>
      <c r="C4" s="18" t="inlineStr">
        <is>
          <t>สูดดมฝุ่นละเอียด/ซิลิกา
Inhalation of fine/silica dust</t>
        </is>
      </c>
      <c r="D4" s="18" t="inlineStr">
        <is>
          <t>ระคายทางเดินหายใจ เสี่ยงซิลิโคซิส
Respiratory irritation, silicosis risk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สวม N95, ทำงานในที่ระบายอากาศ/ดูดฝุ่น, ไม่เป่าฝุ่น เช็ดเปียกแทน
N95, ventilation/extraction, wet wipe not blow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ทดสอบ พิกัดแอตเตอร์เบอร์ก (LL, PL, SL) / Atterberg limits
พิกัดแอตเตอร์เบอร์ก (LL, PL, SL) / Atterberg limits</t>
        </is>
      </c>
      <c r="C5" s="18" t="inlineStr">
        <is>
          <t>เครื่องมือเล็ก/จุดหนีบ/ของมีคม
Small tools/pinch/sharp edges</t>
        </is>
      </c>
      <c r="D5" s="18" t="inlineStr">
        <is>
          <t>บาด/หนีบเล็กน้อย
Minor cut/pinch</t>
        </is>
      </c>
      <c r="E5" s="17" t="n">
        <v>2</v>
      </c>
      <c r="F5" s="17" t="n">
        <v>1</v>
      </c>
      <c r="G5" s="17">
        <f>E5*F5</f>
        <v/>
      </c>
      <c r="H5" s="18" t="inlineStr">
        <is>
          <t>ปฏิบัติตามขั้นตอน มือพ้นจุดหนีบ ระวังเครื่องมือ
Follow procedure, hands clear, mind tools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1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G3: การจำแนกขนาดคละของเม็ดดิน
G3: Grain Size (Sieve + Hydrometer)</t>
        </is>
      </c>
    </row>
    <row r="2" ht="22" customHeight="1">
      <c r="A2" s="15" t="inlineStr">
        <is>
          <t>อุปกรณ์/สถานี: ชุดตะแกรง + ไฮโดรมิเตอร์ + สารกระจายตัว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ฝุ่นดินแห้ง/ทราย (ซิลิกา) ขณะเตรียม/ร่อน
Dry soil &amp; sand (silica) dust during prep/sieving</t>
        </is>
      </c>
      <c r="C4" s="18" t="inlineStr">
        <is>
          <t>สูดดมฝุ่นละเอียด/ซิลิกา
Inhalation of fine/silica dust</t>
        </is>
      </c>
      <c r="D4" s="18" t="inlineStr">
        <is>
          <t>ระคายทางเดินหายใจ เสี่ยงซิลิโคซิส
Respiratory irritation, silicosis risk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สวม N95, ทำงานในที่ระบายอากาศ/ดูดฝุ่น, ไม่เป่าฝุ่น เช็ดเปียกแทน
N95, ventilation/extraction, wet wipe not blow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จำแนกขนาดคละ: ร่อนตะแกรง + ไฮโดรมิเตอร์ (ใช้สารกระจายตัว)
Grain size: sieving + hydrometer (dispersing agent)</t>
        </is>
      </c>
      <c r="C5" s="18" t="inlineStr">
        <is>
          <t>ฝุ่นดิน, สารโซเดียมเฮกซะเมตาฟอสเฟต, กระบอกแก้วตกแตก
Soil dust, sodium hexametaphosphate, glass cylinder breakage</t>
        </is>
      </c>
      <c r="D5" s="18" t="inlineStr">
        <is>
          <t>สูดฝุ่น, ระคายเคืองผิว/ตา, บาดจากแก้ว
Dust inhalation, irritation, glass cuts</t>
        </is>
      </c>
      <c r="E5" s="17" t="n">
        <v>2</v>
      </c>
      <c r="F5" s="17" t="n">
        <v>2</v>
      </c>
      <c r="G5" s="17">
        <f>E5*F5</f>
        <v/>
      </c>
      <c r="H5" s="18" t="inlineStr">
        <is>
          <t>สวม N95/ถุงมือ, เตรียมสารตามสัดส่วน อ่านฉลาก, จับกระบอกแก้วด้วยความระวัง
N95/gloves, follow chemical instructions, handle glass carefully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1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G4: การบดอัดดิน
G4: Soil Compaction (Proctor)</t>
        </is>
      </c>
    </row>
    <row r="2" ht="22" customHeight="1">
      <c r="A2" s="15" t="inlineStr">
        <is>
          <t>อุปกรณ์/สถานี: แม่พิมพ์ Proctor + ตุ้มกระทุ้ง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ยกตัวอย่างดิน แม่พิมพ์ และตุ้มน้ำหนักที่หนัก
Lift heavy soil samples, molds, weights</t>
        </is>
      </c>
      <c r="C4" s="18" t="inlineStr">
        <is>
          <t>ยกของหนัก/ท่าทางไม่ถูกต้อง
Manual handling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
Team lift, trolley, correct posture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บดอัดดินด้วยตุ้มกระทุ้ง (rammer) ในแม่พิมพ์ Proctor
Compaction with drop rammer in Proctor mold</t>
        </is>
      </c>
      <c r="C5" s="18" t="inlineStr">
        <is>
          <t>ตุ้มกระทุ้งหล่น/กระแทกมือ-เท้า, ยกแม่พิมพ์หนัก, ทำซ้ำหลายครั้ง
Rammer impact on hand/foot, heavy mold, repetitive</t>
        </is>
      </c>
      <c r="D5" s="18" t="inlineStr">
        <is>
          <t>มือ-เท้าฟกช้ำ/กระดูก, บาดเจ็บข้อ-หลัง
Hand/foot crush, strain injury</t>
        </is>
      </c>
      <c r="E5" s="17" t="n">
        <v>3</v>
      </c>
      <c r="F5" s="17" t="n">
        <v>3</v>
      </c>
      <c r="G5" s="17">
        <f>E5*F5</f>
        <v/>
      </c>
      <c r="H5" s="18" t="inlineStr">
        <is>
          <t>จับด้ามตุ้มให้มั่นคง เท้าพ้นแนวตุ้ม, สลับผู้ทำลดความล้า, ยกแม่พิมพ์ 2 คน/ถูกวิธี, วางบนพื้นมั่นคง
Firm grip, feet clear, rotate operators, team-lift mold, stable base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  <row r="6">
      <c r="A6" s="17" t="n">
        <v>3</v>
      </c>
      <c r="B6" s="18" t="inlineStr">
        <is>
          <t>ฝุ่นดินแห้ง/ทราย (ซิลิกา) ขณะเตรียม/ร่อน
Dry soil &amp; sand (silica) dust during prep/sieving</t>
        </is>
      </c>
      <c r="C6" s="18" t="inlineStr">
        <is>
          <t>สูดดมฝุ่นละเอียด/ซิลิกา
Inhalation of fine/silica dust</t>
        </is>
      </c>
      <c r="D6" s="18" t="inlineStr">
        <is>
          <t>ระคายทางเดินหายใจ เสี่ยงซิลิโคซิส
Respiratory irritation, silicosis risk</t>
        </is>
      </c>
      <c r="E6" s="17" t="n">
        <v>3</v>
      </c>
      <c r="F6" s="17" t="n">
        <v>2</v>
      </c>
      <c r="G6" s="17">
        <f>E6*F6</f>
        <v/>
      </c>
      <c r="H6" s="18" t="inlineStr">
        <is>
          <t>สวม N95, ทำงานในที่ระบายอากาศ/ดูดฝุ่น, ไม่เป่าฝุ่น เช็ดเปียกแทน
N95, ventilation/extraction, wet wipe not blow</t>
        </is>
      </c>
      <c r="I6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6" s="17" t="n">
        <v>1</v>
      </c>
      <c r="K6" s="17" t="n">
        <v>2</v>
      </c>
      <c r="L6" s="17">
        <f>J6*K6</f>
        <v/>
      </c>
      <c r="M6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6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6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G5: การไหลซึมของน้ำผ่านดิน
G5: Permeability</t>
        </is>
      </c>
    </row>
    <row r="2" ht="22" customHeight="1">
      <c r="A2" s="15" t="inlineStr">
        <is>
          <t>อุปกรณ์/สถานี: ชุดทดสอบ constant/falling head + น้ำ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พื้นเปียก/โคลนจากงานดิน-น้ำ
Wet/muddy floor from soil-water work</t>
        </is>
      </c>
      <c r="C4" s="18" t="inlineStr">
        <is>
          <t>พื้นลื่น
Slippery floor</t>
        </is>
      </c>
      <c r="D4" s="18" t="inlineStr">
        <is>
          <t>ลื่นล้ม
Slip &amp; fall</t>
        </is>
      </c>
      <c r="E4" s="17" t="n">
        <v>2</v>
      </c>
      <c r="F4" s="17" t="n">
        <v>2</v>
      </c>
      <c r="G4" s="17">
        <f>E4*F4</f>
        <v/>
      </c>
      <c r="H4" s="18" t="inlineStr">
        <is>
          <t>เช็ดทันที, ป้ายพื้นลื่น, รองเท้ากันลื่น
Wipe spills, signage, anti-slip shoes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ทดสอบ ความซึมได้ของน้ำผ่านดิน / permeability
ความซึมได้ของน้ำผ่านดิน / permeability</t>
        </is>
      </c>
      <c r="C5" s="18" t="inlineStr">
        <is>
          <t>เครื่องมือเล็ก/จุดหนีบ/ของมีคม
Small tools/pinch/sharp edges</t>
        </is>
      </c>
      <c r="D5" s="18" t="inlineStr">
        <is>
          <t>บาด/หนีบเล็กน้อย
Minor cut/pinch</t>
        </is>
      </c>
      <c r="E5" s="17" t="n">
        <v>2</v>
      </c>
      <c r="F5" s="17" t="n">
        <v>1</v>
      </c>
      <c r="G5" s="17">
        <f>E5*F5</f>
        <v/>
      </c>
      <c r="H5" s="18" t="inlineStr">
        <is>
          <t>ปฏิบัติตามขั้นตอน มือพ้นจุดหนีบ ระวังเครื่องมือ
Follow procedure, hands clear, mind tools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1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G6: การหาค่าความถ่วงจำเพาะของดิน
G6: Specific Gravity</t>
        </is>
      </c>
    </row>
    <row r="2" ht="22" customHeight="1">
      <c r="A2" s="15" t="inlineStr">
        <is>
          <t>อุปกรณ์/สถานี: Pycnometer + สุญญากาศ/ความร้อน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หาความถ่วงจำเพาะ ไล่ฟองอากาศด้วยสุญญากาศ/ต้ม (pycnometer)
Specific gravity, de-airing by vacuum/heating (pycnometer)</t>
        </is>
      </c>
      <c r="C4" s="18" t="inlineStr">
        <is>
          <t>กระบอก/ขวดแก้วแตกหรืออิมโพลดจากสุญญากาศ/ความร้อน
Glass implosion/breakage from vacuum/heat</t>
        </is>
      </c>
      <c r="D4" s="18" t="inlineStr">
        <is>
          <t>บาดจากแก้ว, ลวก
Glass cuts, burns</t>
        </is>
      </c>
      <c r="E4" s="17" t="n">
        <v>2</v>
      </c>
      <c r="F4" s="17" t="n">
        <v>3</v>
      </c>
      <c r="G4" s="17">
        <f>E4*F4</f>
        <v/>
      </c>
      <c r="H4" s="18" t="inlineStr">
        <is>
          <t>ใช้แก้วทนสุญญากาศ ตรวจรอยร้าวก่อนใช้, ค่อยๆ ให้ความร้อน, สวมแว่น/กระบังหน้า
Vacuum-rated glass, inspect first, gentle heating, eye/face protection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G7: การทดสอบ ซี บี อาร์
G7: California Bearing Ratio (CBR)</t>
        </is>
      </c>
    </row>
    <row r="2" ht="22" customHeight="1">
      <c r="A2" s="15" t="inlineStr">
        <is>
          <t>อุปกรณ์/สถานี: แม่พิมพ์ CBR + แผ่นถ่วง + เครื่องกด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ยกตัวอย่างดิน แม่พิมพ์ และตุ้มน้ำหนักที่หนัก
Lift heavy soil samples, molds, weights</t>
        </is>
      </c>
      <c r="C4" s="18" t="inlineStr">
        <is>
          <t>ยกของหนัก/ท่าทางไม่ถูกต้อง
Manual handling</t>
        </is>
      </c>
      <c r="D4" s="18" t="inlineStr">
        <is>
          <t>ปวดหลัง/กล้ามเนื้อบาดเจ็บ
Back/muscle injury</t>
        </is>
      </c>
      <c r="E4" s="17" t="n">
        <v>3</v>
      </c>
      <c r="F4" s="17" t="n">
        <v>2</v>
      </c>
      <c r="G4" s="17">
        <f>E4*F4</f>
        <v/>
      </c>
      <c r="H4" s="18" t="inlineStr">
        <is>
          <t>ยก 2 คนเมื่อหนัก ย่อเข่าหลังตรง ใช้รถเข็น
Team lift, trolley, correct posture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ทดสอบ CBR ใส่/ถอดตุ้มน้ำหนัก-แผ่นถ่วงผ่านคาน/แท่นกด
CBR: add/remove heavy weights via lever/loading frame</t>
        </is>
      </c>
      <c r="C5" s="18" t="inlineStr">
        <is>
          <t>ตุ้ม/แผ่นถ่วงหนักหล่นทับมือ-เท้า, จุดหนีบ
Heavy weights drop on hand/foot, pinch</t>
        </is>
      </c>
      <c r="D5" s="18" t="inlineStr">
        <is>
          <t>ฟกช้ำ/กระดูกนิ้ว-เท้า, นิ้วหนีบ
Crush/pinch injury</t>
        </is>
      </c>
      <c r="E5" s="17" t="n">
        <v>2</v>
      </c>
      <c r="F5" s="17" t="n">
        <v>3</v>
      </c>
      <c r="G5" s="17">
        <f>E5*F5</f>
        <v/>
      </c>
      <c r="H5" s="18" t="inlineStr">
        <is>
          <t>ใส่/วางตุ้มอย่างระวัง เท้าพ้นแนว, ล็อกคาน/แท่น, มือพ้นจุดหนีบ
Load weights carefully, feet clear, lock lever/frame, hands clear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G8: การทดสอบการอัดตัวแบบอิสระ
G8: Unconfined Compression</t>
        </is>
      </c>
    </row>
    <row r="2" ht="22" customHeight="1">
      <c r="A2" s="15" t="inlineStr">
        <is>
          <t>อุปกรณ์/สถานี: เครื่องกดทดสอบ unconfined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ทดสอบ การอัดตัวแบบอิสระ (UC) / unconfined compression
การอัดตัวแบบอิสระ (UC) / unconfined compression</t>
        </is>
      </c>
      <c r="C4" s="18" t="inlineStr">
        <is>
          <t>เครื่องมือเล็ก/จุดหนีบ/ของมีคม
Small tools/pinch/sharp edges</t>
        </is>
      </c>
      <c r="D4" s="18" t="inlineStr">
        <is>
          <t>บาด/หนีบเล็กน้อย
Minor cut/pinch</t>
        </is>
      </c>
      <c r="E4" s="17" t="n">
        <v>2</v>
      </c>
      <c r="F4" s="17" t="n">
        <v>1</v>
      </c>
      <c r="G4" s="17">
        <f>E4*F4</f>
        <v/>
      </c>
      <c r="H4" s="18" t="inlineStr">
        <is>
          <t>ปฏิบัติตามขั้นตอน มือพ้นจุดหนีบ ระวังเครื่องมือ
Follow procedure, hands clear, mind tools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1</v>
      </c>
      <c r="L4" s="17">
        <f>J4*K4</f>
        <v/>
      </c>
      <c r="M4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G9: การหาค่าความหนาแน่นของดินในสนาม
G9: Field Density (Sand Cone)</t>
        </is>
      </c>
    </row>
    <row r="2" ht="22" customHeight="1">
      <c r="A2" s="15" t="inlineStr">
        <is>
          <t>อุปกรณ์/สถานี: งานภาคสนาม + ชุดกรวยทราย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งานภาคสนาม: เก็บตัวอย่าง/หาความหนาแน่นในสนาม (ขุด/ตอก/ทรายแทนที่)
Fieldwork: sampling/field density (digging/driving/sand cone)</t>
        </is>
      </c>
      <c r="C4" s="18" t="inlineStr">
        <is>
          <t>กลางแจ้งร้อน/ภูมิประเทศ, เครื่องมือขุด-ตอกมีคม, ยกของ, จราจรหากริมถนน
Heat/terrain, sharp digging/driving tools, lifting, roadside traffic</t>
        </is>
      </c>
      <c r="D4" s="18" t="inlineStr">
        <is>
          <t>เพลียแดด, บาด/ของหล่นทับ, ปวดหลัง, ถูกชน
Heat exhaustion, cuts, strain, struck-by</t>
        </is>
      </c>
      <c r="E4" s="17" t="n">
        <v>2</v>
      </c>
      <c r="F4" s="17" t="n">
        <v>3</v>
      </c>
      <c r="G4" s="17">
        <f>E4*F4</f>
        <v/>
      </c>
      <c r="H4" s="18" t="inlineStr">
        <is>
          <t>ดื่มน้ำ/พักร่ม, สวมหมวก-เสื้อสะท้อนแสง-รองเท้าหุ้มข้อ, ระวังเครื่องมือคม, ยกถูกวิธี, ปิดกั้น/เฝ้าระวังจราจร
Hydrate/shade, hat/hi-vis/boots, careful tools, correct lifting, traffic control</t>
        </is>
      </c>
      <c r="I4" s="18" t="inlineStr">
        <is>
          <t>หมวก/เสื้อสะท้อนแสง, รองเท้าหุ้มข้อ, ครีมกันแดด, น้ำดื่ม, 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ผู้ควบคุมปฏิบัติการ</t>
        </is>
      </c>
    </row>
    <row r="5">
      <c r="A5" s="17" t="n">
        <v>2</v>
      </c>
      <c r="B5" s="18" t="inlineStr">
        <is>
          <t>ยกตัวอย่างดิน แม่พิมพ์ และตุ้มน้ำหนักที่หนัก
Lift heavy soil samples, molds, weights</t>
        </is>
      </c>
      <c r="C5" s="18" t="inlineStr">
        <is>
          <t>ยกของหนัก/ท่าทางไม่ถูกต้อง
Manual handling</t>
        </is>
      </c>
      <c r="D5" s="18" t="inlineStr">
        <is>
          <t>ปวดหลัง/กล้ามเนื้อบาดเจ็บ
Back/muscle injury</t>
        </is>
      </c>
      <c r="E5" s="17" t="n">
        <v>3</v>
      </c>
      <c r="F5" s="17" t="n">
        <v>2</v>
      </c>
      <c r="G5" s="17">
        <f>E5*F5</f>
        <v/>
      </c>
      <c r="H5" s="18" t="inlineStr">
        <is>
          <t>ยก 2 คนเมื่อหนัก ย่อเข่าหลังตรง ใช้รถเข็น
Team lift, trolley, correct posture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G10: การทดสอบการอัดตัวคายน้ำ
G10: Consolidation (Oedometer)</t>
        </is>
      </c>
    </row>
    <row r="2" ht="22" customHeight="1">
      <c r="A2" s="15" t="inlineStr">
        <is>
          <t>อุปกรณ์/สถานี: เครื่องอัดตัว oedometer + ตุ้มน้ำหนัก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ทดสอบ การอัดตัวคายน้ำ / consolidation ใส่/ถอดตุ้มน้ำหนัก-แผ่นถ่วงผ่านคาน/แท่นกด
การอัดตัวคายน้ำ / consolidation: add/remove heavy weights via lever/loading frame</t>
        </is>
      </c>
      <c r="C4" s="18" t="inlineStr">
        <is>
          <t>ตุ้ม/แผ่นถ่วงหนักหล่นทับมือ-เท้า, จุดหนีบ
Heavy weights drop on hand/foot, pinch</t>
        </is>
      </c>
      <c r="D4" s="18" t="inlineStr">
        <is>
          <t>ฟกช้ำ/กระดูกนิ้ว-เท้า, นิ้วหนีบ
Crush/pinch injury</t>
        </is>
      </c>
      <c r="E4" s="17" t="n">
        <v>2</v>
      </c>
      <c r="F4" s="17" t="n">
        <v>3</v>
      </c>
      <c r="G4" s="17">
        <f>E4*F4</f>
        <v/>
      </c>
      <c r="H4" s="18" t="inlineStr">
        <is>
          <t>ใส่/วางตุ้มอย่างระวัง เท้าพ้นแนว, ล็อกคาน/แท่น, มือพ้นจุดหนีบ
Load weights carefully, feet clear, lock lever/frame, hands clear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  <row r="5">
      <c r="A5" s="17" t="n">
        <v>2</v>
      </c>
      <c r="B5" s="18" t="inlineStr">
        <is>
          <t>พื้นเปียก/โคลนจากงานดิน-น้ำ
Wet/muddy floor from soil-water work</t>
        </is>
      </c>
      <c r="C5" s="18" t="inlineStr">
        <is>
          <t>พื้นลื่น
Slippery floor</t>
        </is>
      </c>
      <c r="D5" s="18" t="inlineStr">
        <is>
          <t>ลื่นล้ม
Slip &amp; fall</t>
        </is>
      </c>
      <c r="E5" s="17" t="n">
        <v>2</v>
      </c>
      <c r="F5" s="17" t="n">
        <v>2</v>
      </c>
      <c r="G5" s="17">
        <f>E5*F5</f>
        <v/>
      </c>
      <c r="H5" s="18" t="inlineStr">
        <is>
          <t>เช็ดทันที, ป้ายพื้นลื่น, รองเท้ากันลื่น
Wipe spills, signage, anti-slip shoes</t>
        </is>
      </c>
      <c r="I5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5" s="17" t="n">
        <v>1</v>
      </c>
      <c r="K5" s="17" t="n">
        <v>2</v>
      </c>
      <c r="L5" s="17">
        <f>J5*K5</f>
        <v/>
      </c>
      <c r="M5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:G5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:L5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G11: การทดสอบการเฉือนตรง
G11: Direct Shear</t>
        </is>
      </c>
    </row>
    <row r="2" ht="22" customHeight="1">
      <c r="A2" s="15" t="inlineStr">
        <is>
          <t>อุปกรณ์/สถานี: เครื่องเฉือนตรง + ตุ้มน้ำหนัก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ทดสอบ การเฉือนตรง / direct shear ใส่/ถอดตุ้มน้ำหนัก-แผ่นถ่วงผ่านคาน/แท่นกด
การเฉือนตรง / direct shear: add/remove heavy weights via lever/loading frame</t>
        </is>
      </c>
      <c r="C4" s="18" t="inlineStr">
        <is>
          <t>ตุ้ม/แผ่นถ่วงหนักหล่นทับมือ-เท้า, จุดหนีบ
Heavy weights drop on hand/foot, pinch</t>
        </is>
      </c>
      <c r="D4" s="18" t="inlineStr">
        <is>
          <t>ฟกช้ำ/กระดูกนิ้ว-เท้า, นิ้วหนีบ
Crush/pinch injury</t>
        </is>
      </c>
      <c r="E4" s="17" t="n">
        <v>2</v>
      </c>
      <c r="F4" s="17" t="n">
        <v>3</v>
      </c>
      <c r="G4" s="17">
        <f>E4*F4</f>
        <v/>
      </c>
      <c r="H4" s="18" t="inlineStr">
        <is>
          <t>ใส่/วางตุ้มอย่างระวัง เท้าพ้นแนว, ล็อกคาน/แท่น, มือพ้นจุดหนีบ
Load weights carefully, feet clear, lock lever/frame, hands clear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2</v>
      </c>
      <c r="L4" s="17">
        <f>J4*K4</f>
        <v/>
      </c>
      <c r="M4" s="18" t="inlineStr">
        <is>
          <t>นิสิต + ผู้ควบคุมปฏิบัติการ</t>
        </is>
      </c>
    </row>
  </sheetData>
  <mergeCells count="2">
    <mergeCell ref="A2:M2"/>
    <mergeCell ref="A1:M1"/>
  </mergeCells>
  <conditionalFormatting sqref="G4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0" customWidth="1" min="3" max="3"/>
    <col width="24" customWidth="1" min="4" max="4"/>
    <col width="5" customWidth="1" min="5" max="5"/>
    <col width="6" customWidth="1" min="6" max="6"/>
    <col width="8" customWidth="1" min="7" max="7"/>
    <col width="40" customWidth="1" min="8" max="8"/>
    <col width="20" customWidth="1" min="9" max="9"/>
    <col width="5" customWidth="1" min="10" max="10"/>
    <col width="6" customWidth="1" min="11" max="11"/>
    <col width="8" customWidth="1" min="12" max="12"/>
    <col width="16" customWidth="1" min="13" max="13"/>
  </cols>
  <sheetData>
    <row r="1" ht="42" customHeight="1">
      <c r="A1" s="14" t="inlineStr">
        <is>
          <t>G12: การทดสอบการอัดตัวแบบสามแกน
G12: Triaxial Test</t>
        </is>
      </c>
    </row>
    <row r="2" ht="22" customHeight="1">
      <c r="A2" s="15" t="inlineStr">
        <is>
          <t>อุปกรณ์/สถานี: เครื่องสามแกน + ระบบความดันเซลล์    |    เอกสารอ้างอิง: ESPREL (วช.), ABET EAC Criterion 6, JSA/JHA</t>
        </is>
      </c>
    </row>
    <row r="3" ht="40" customHeight="1">
      <c r="A3" s="16" t="inlineStr">
        <is>
          <t>ลำดับ
No.</t>
        </is>
      </c>
      <c r="B3" s="16" t="inlineStr">
        <is>
          <t>ขั้นตอนการทำงาน
Task Step</t>
        </is>
      </c>
      <c r="C3" s="16" t="inlineStr">
        <is>
          <t>อันตราย / เหตุการณ์ไม่พึงประสงค์
Hazard / Undesired Event</t>
        </is>
      </c>
      <c r="D3" s="16" t="inlineStr">
        <is>
          <t>ผลที่อาจตามมา
Potential Consequence</t>
        </is>
      </c>
      <c r="E3" s="16" t="inlineStr">
        <is>
          <t>โอกาส
L</t>
        </is>
      </c>
      <c r="F3" s="16" t="inlineStr">
        <is>
          <t>ความรุนแรง
S</t>
        </is>
      </c>
      <c r="G3" s="16" t="inlineStr">
        <is>
          <t>ความเสี่ยง
R=L×S</t>
        </is>
      </c>
      <c r="H3" s="16" t="inlineStr">
        <is>
          <t>มาตรการควบคุม
Control Measures</t>
        </is>
      </c>
      <c r="I3" s="16" t="inlineStr">
        <is>
          <t>อุปกรณ์ป้องกันส่วนบุคคล (PPE)</t>
        </is>
      </c>
      <c r="J3" s="16" t="inlineStr">
        <is>
          <t>โอกาส
L</t>
        </is>
      </c>
      <c r="K3" s="16" t="inlineStr">
        <is>
          <t>ความรุนแรง
S</t>
        </is>
      </c>
      <c r="L3" s="16" t="inlineStr">
        <is>
          <t>ความเสี่ยง
R=L×S</t>
        </is>
      </c>
      <c r="M3" s="16" t="inlineStr">
        <is>
          <t>ผู้รับผิดชอบ
Responsible</t>
        </is>
      </c>
    </row>
    <row r="4">
      <c r="A4" s="17" t="n">
        <v>1</v>
      </c>
      <c r="B4" s="18" t="inlineStr">
        <is>
          <t>ทดสอบสามแกน ใช้ความดันในเซลล์ (อากาศ/น้ำอัด) และกดตัวอย่าง
Triaxial test with cell pressure (compressed air/water) &amp; loading</t>
        </is>
      </c>
      <c r="C4" s="18" t="inlineStr">
        <is>
          <t>เซลล์/ท่อความดันแตก-รั่ว แรงดันสูง, จุดหนีบเครื่องกด
Pressure cell/line burst-leak, high pressure, press pinch</t>
        </is>
      </c>
      <c r="D4" s="18" t="inlineStr">
        <is>
          <t>ของเหลว/เศษแรงดันกระเด็น, นิ้วหนีบ
Pressurised fluid/fragment ejection, pinch</t>
        </is>
      </c>
      <c r="E4" s="17" t="n">
        <v>2</v>
      </c>
      <c r="F4" s="17" t="n">
        <v>4</v>
      </c>
      <c r="G4" s="17">
        <f>E4*F4</f>
        <v/>
      </c>
      <c r="H4" s="18" t="inlineStr">
        <is>
          <t>ไม่ใช้ความดันเกินพิกัดเซลล์, ตรวจท่อ/ข้อต่อก่อนใช้, มีการ์ด/แผงกัน, ระบายความดันก่อนถอดเซลล์, มือพ้นจุดหนีบ
Do not exceed cell rating, inspect lines/fittings, guard, depressurise before dismantling, hands clear</t>
        </is>
      </c>
      <c r="I4" s="18" t="inlineStr">
        <is>
          <t>แว่นนิรภัย, ถุงมือ, หน้ากากกันฝุ่น N95, รองเท้านิรภัยหัวเหล็ก, เสื้อกาวน์
Goggles, gloves, N95 mask, steel-toe shoes, lab coat</t>
        </is>
      </c>
      <c r="J4" s="17" t="n">
        <v>1</v>
      </c>
      <c r="K4" s="17" t="n">
        <v>4</v>
      </c>
      <c r="L4" s="17">
        <f>J4*K4</f>
        <v/>
      </c>
      <c r="M4" s="18" t="inlineStr">
        <is>
          <t>ผู้ควบคุมปฏิบัติการ</t>
        </is>
      </c>
    </row>
  </sheetData>
  <mergeCells count="2">
    <mergeCell ref="A2:M2"/>
    <mergeCell ref="A1:M1"/>
  </mergeCells>
  <conditionalFormatting sqref="G4">
    <cfRule type="cellIs" priority="1" operator="between" dxfId="0">
      <formula>1</formula>
      <formula>4</formula>
    </cfRule>
    <cfRule type="cellIs" priority="2" operator="between" dxfId="1">
      <formula>5</formula>
      <formula>9</formula>
    </cfRule>
    <cfRule type="cellIs" priority="3" operator="between" dxfId="2">
      <formula>10</formula>
      <formula>14</formula>
    </cfRule>
    <cfRule type="cellIs" priority="4" operator="between" dxfId="3">
      <formula>15</formula>
      <formula>25</formula>
    </cfRule>
  </conditionalFormatting>
  <conditionalFormatting sqref="L4">
    <cfRule type="cellIs" priority="5" operator="between" dxfId="0">
      <formula>1</formula>
      <formula>4</formula>
    </cfRule>
    <cfRule type="cellIs" priority="6" operator="between" dxfId="1">
      <formula>5</formula>
      <formula>9</formula>
    </cfRule>
    <cfRule type="cellIs" priority="7" operator="between" dxfId="2">
      <formula>10</formula>
      <formula>14</formula>
    </cfRule>
    <cfRule type="cellIs" priority="8" operator="between" dxfId="3">
      <formula>15</formula>
      <formula>25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2026-06-08T08:58:04Z</dcterms:created>
  <dcterms:modified xmlns:dcterms="http://purl.org/dc/terms/" xmlns:xsi="http://www.w3.org/2001/XMLSchema-instance" xsi:type="dcterms:W3CDTF">2026-06-08T08:58:05Z</dcterms:modified>
</cp:coreProperties>
</file>